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Nomina Junio\"/>
    </mc:Choice>
  </mc:AlternateContent>
  <xr:revisionPtr revIDLastSave="0" documentId="8_{FD718555-4E9B-41FC-96E1-FEE1CD228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1" l="1"/>
  <c r="R51" i="1"/>
  <c r="Q51" i="1"/>
  <c r="S51" i="1" s="1"/>
  <c r="R49" i="1" l="1"/>
  <c r="Q49" i="1"/>
  <c r="S49" i="1" s="1"/>
  <c r="R48" i="1"/>
  <c r="Q48" i="1"/>
  <c r="S48" i="1" s="1"/>
  <c r="G53" i="1"/>
  <c r="R50" i="1"/>
  <c r="Q50" i="1"/>
  <c r="S50" i="1" s="1"/>
  <c r="R47" i="1"/>
  <c r="Q47" i="1"/>
  <c r="S47" i="1" s="1"/>
  <c r="R45" i="1"/>
  <c r="Q45" i="1"/>
  <c r="S45" i="1" s="1"/>
  <c r="R46" i="1"/>
  <c r="Q46" i="1"/>
  <c r="S46" i="1" s="1"/>
  <c r="R43" i="1"/>
  <c r="Q43" i="1"/>
  <c r="S43" i="1" s="1"/>
  <c r="Q44" i="1"/>
  <c r="S44" i="1" s="1"/>
  <c r="R44" i="1"/>
  <c r="R42" i="1"/>
  <c r="Q42" i="1"/>
  <c r="S42" i="1" s="1"/>
  <c r="H53" i="1"/>
  <c r="I53" i="1"/>
  <c r="J53" i="1"/>
  <c r="K53" i="1"/>
  <c r="L53" i="1"/>
  <c r="M53" i="1"/>
  <c r="N53" i="1"/>
  <c r="O53" i="1"/>
  <c r="P53" i="1"/>
  <c r="R41" i="1"/>
  <c r="Q41" i="1"/>
  <c r="S41" i="1" s="1"/>
  <c r="Q37" i="1" l="1"/>
  <c r="S37" i="1" s="1"/>
  <c r="R37" i="1"/>
  <c r="Q38" i="1"/>
  <c r="S38" i="1" s="1"/>
  <c r="R38" i="1"/>
  <c r="Q39" i="1"/>
  <c r="S39" i="1" s="1"/>
  <c r="R39" i="1"/>
  <c r="Q40" i="1"/>
  <c r="S40" i="1" s="1"/>
  <c r="R40" i="1"/>
  <c r="Q52" i="1"/>
  <c r="S52" i="1" s="1"/>
  <c r="R52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4" i="1"/>
  <c r="S34" i="1" s="1"/>
  <c r="R34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</calcChain>
</file>

<file path=xl/sharedStrings.xml><?xml version="1.0" encoding="utf-8"?>
<sst xmlns="http://schemas.openxmlformats.org/spreadsheetml/2006/main" count="261" uniqueCount="131">
  <si>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</si>
  <si>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</si>
  <si>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</si>
  <si>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</si>
  <si>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</si>
  <si>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</si>
  <si>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</si>
  <si>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</si>
  <si>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</si>
  <si>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</si>
  <si>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</si>
  <si>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</si>
  <si>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</si>
  <si>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</si>
  <si>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</si>
  <si>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</si>
  <si>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</si>
  <si>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</si>
  <si>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</si>
  <si>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</si>
  <si>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</si>
  <si>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</si>
  <si>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</si>
  <si>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</si>
  <si>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</si>
  <si>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</si>
  <si>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</si>
  <si>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</si>
  <si>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</si>
  <si>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</si>
  <si>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</si>
  <si>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</si>
  <si>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</si>
  <si>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</si>
  <si>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</si>
  <si>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</si>
  <si>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</si>
  <si>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</si>
  <si>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</si>
  <si>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</si>
  <si>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</si>
  <si>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</si>
  <si>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</si>
  <si>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</si>
  <si>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</si>
  <si>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</si>
  <si>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</si>
  <si>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</si>
  <si>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</si>
  <si>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</si>
  <si>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</si>
  <si>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</si>
  <si>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</si>
  <si>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</si>
  <si>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</si>
  <si>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</si>
  <si>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</si>
  <si>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</si>
  <si>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</si>
  <si>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</si>
  <si>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</si>
  <si>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</si>
  <si>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</si>
  <si>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</si>
  <si>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</si>
  <si>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</si>
  <si>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</si>
  <si>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</si>
  <si>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</si>
  <si>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</si>
  <si>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</si>
  <si>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</si>
  <si>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</si>
  <si>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</si>
  <si>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</si>
  <si>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</si>
  <si>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</si>
  <si>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</si>
  <si>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</si>
  <si>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</si>
  <si>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</si>
  <si>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</si>
  <si>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</si>
  <si>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</si>
  <si>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</si>
  <si>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</si>
  <si>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</si>
  <si>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</si>
  <si>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</si>
  <si>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</si>
  <si>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</si>
  <si>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</si>
  <si>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</si>
  <si>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</si>
  <si>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</si>
  <si>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</si>
  <si>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</si>
  <si>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</si>
  <si>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</si>
  <si>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</si>
  <si>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</si>
  <si>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</si>
  <si>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</si>
  <si>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</si>
  <si>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</si>
  <si>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</si>
  <si>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</si>
  <si>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</si>
  <si>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</si>
  <si>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</si>
  <si>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</si>
  <si>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</si>
  <si>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</si>
  <si>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</si>
  <si>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</si>
  <si>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</si>
  <si>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</si>
  <si>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</si>
  <si>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</si>
  <si>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</si>
  <si>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</si>
  <si>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</si>
  <si>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</si>
  <si>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</si>
  <si>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</si>
  <si>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</si>
  <si>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</si>
  <si>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Correspondiente al mes de junio del año 2023</t>
  </si>
  <si>
    <t>0169-S</t>
  </si>
  <si>
    <t>GREGORY GARCIA DIAZ</t>
  </si>
  <si>
    <t>Total de Servidores Públicos en Compesansación Militar: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</si>
</sst>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view="pageBreakPreview" zoomScale="32" zoomScaleNormal="10" zoomScaleSheetLayoutView="32" workbookViewId="0">
      <pane ySplit="16" topLeftCell="A17" activePane="bottomLeft" state="frozen"/>
      <selection pane="bottomLeft" activeCell="G53" sqref="G53:S5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customWidth="1"/>
    <col min="18" max="18" width="16.140625" customWidth="1"/>
    <col min="19" max="19" width="37.57031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127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0" si="0">+H17+I17+J17+K17+L17+M17+N17+O17+P17</f>
        <v>8582.94</v>
      </c>
      <c r="R17" s="28">
        <f t="shared" ref="R17:R40" si="1">K17+L17+N17</f>
        <v>0</v>
      </c>
      <c r="S17" s="9">
        <f t="shared" ref="S17:S40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15000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3">
        <v>122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67</v>
      </c>
      <c r="B29" s="34" t="s">
        <v>68</v>
      </c>
      <c r="C29" s="34" t="s">
        <v>66</v>
      </c>
      <c r="D29" s="34" t="s">
        <v>69</v>
      </c>
      <c r="E29" s="34" t="s">
        <v>30</v>
      </c>
      <c r="F29" s="35" t="s">
        <v>38</v>
      </c>
      <c r="G29" s="36">
        <v>6000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3" t="s">
        <v>33</v>
      </c>
    </row>
    <row r="30" spans="1:20" s="10" customFormat="1" ht="42" customHeight="1" x14ac:dyDescent="0.45">
      <c r="A30" s="33" t="s">
        <v>70</v>
      </c>
      <c r="B30" s="34" t="s">
        <v>71</v>
      </c>
      <c r="C30" s="34" t="s">
        <v>66</v>
      </c>
      <c r="D30" s="34" t="s">
        <v>72</v>
      </c>
      <c r="E30" s="34" t="s">
        <v>30</v>
      </c>
      <c r="F30" s="35" t="s">
        <v>38</v>
      </c>
      <c r="G30" s="36">
        <v>7500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3">
        <v>122</v>
      </c>
    </row>
    <row r="31" spans="1:20" s="10" customFormat="1" ht="42" customHeight="1" x14ac:dyDescent="0.45">
      <c r="A31" s="33" t="s">
        <v>75</v>
      </c>
      <c r="B31" s="34" t="s">
        <v>76</v>
      </c>
      <c r="C31" s="34" t="s">
        <v>73</v>
      </c>
      <c r="D31" s="34" t="s">
        <v>77</v>
      </c>
      <c r="E31" s="34" t="s">
        <v>30</v>
      </c>
      <c r="F31" s="35" t="s">
        <v>38</v>
      </c>
      <c r="G31" s="36">
        <v>14000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3" t="s">
        <v>33</v>
      </c>
    </row>
    <row r="32" spans="1:20" s="10" customFormat="1" ht="42" customHeight="1" x14ac:dyDescent="0.45">
      <c r="A32" s="33" t="s">
        <v>78</v>
      </c>
      <c r="B32" s="34" t="s">
        <v>79</v>
      </c>
      <c r="C32" s="34" t="s">
        <v>47</v>
      </c>
      <c r="D32" s="34" t="s">
        <v>32</v>
      </c>
      <c r="E32" s="34" t="s">
        <v>30</v>
      </c>
      <c r="F32" s="35" t="s">
        <v>38</v>
      </c>
      <c r="G32" s="36">
        <v>18000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3">
        <v>122</v>
      </c>
    </row>
    <row r="33" spans="1:20" s="10" customFormat="1" ht="42" customHeight="1" x14ac:dyDescent="0.45">
      <c r="A33" s="33" t="s">
        <v>80</v>
      </c>
      <c r="B33" s="34" t="s">
        <v>81</v>
      </c>
      <c r="C33" s="34" t="s">
        <v>47</v>
      </c>
      <c r="D33" s="34" t="s">
        <v>32</v>
      </c>
      <c r="E33" s="34" t="s">
        <v>30</v>
      </c>
      <c r="F33" s="35" t="s">
        <v>38</v>
      </c>
      <c r="G33" s="36">
        <v>20000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3">
        <v>122</v>
      </c>
    </row>
    <row r="34" spans="1:20" s="10" customFormat="1" ht="42" customHeight="1" x14ac:dyDescent="0.45">
      <c r="A34" s="33" t="s">
        <v>82</v>
      </c>
      <c r="B34" s="40" t="s">
        <v>83</v>
      </c>
      <c r="C34" s="34" t="s">
        <v>47</v>
      </c>
      <c r="D34" s="40" t="s">
        <v>32</v>
      </c>
      <c r="E34" s="40" t="s">
        <v>30</v>
      </c>
      <c r="F34" s="35" t="s">
        <v>38</v>
      </c>
      <c r="G34" s="41">
        <v>30000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30000</v>
      </c>
      <c r="T34" s="33">
        <v>122</v>
      </c>
    </row>
    <row r="35" spans="1:20" s="10" customFormat="1" ht="42" customHeight="1" x14ac:dyDescent="0.45">
      <c r="A35" s="33" t="s">
        <v>84</v>
      </c>
      <c r="B35" s="40" t="s">
        <v>85</v>
      </c>
      <c r="C35" s="34" t="s">
        <v>47</v>
      </c>
      <c r="D35" s="40" t="s">
        <v>32</v>
      </c>
      <c r="E35" s="40" t="s">
        <v>30</v>
      </c>
      <c r="F35" s="35" t="s">
        <v>38</v>
      </c>
      <c r="G35" s="41">
        <v>10000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10000</v>
      </c>
      <c r="T35" s="33">
        <v>122</v>
      </c>
    </row>
    <row r="36" spans="1:20" s="10" customFormat="1" ht="42" customHeight="1" x14ac:dyDescent="0.45">
      <c r="A36" s="33" t="s">
        <v>86</v>
      </c>
      <c r="B36" s="34" t="s">
        <v>87</v>
      </c>
      <c r="C36" s="34" t="s">
        <v>47</v>
      </c>
      <c r="D36" s="34" t="s">
        <v>32</v>
      </c>
      <c r="E36" s="34" t="s">
        <v>30</v>
      </c>
      <c r="F36" s="35" t="s">
        <v>38</v>
      </c>
      <c r="G36" s="36">
        <v>7000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7000</v>
      </c>
      <c r="T36" s="33">
        <v>122</v>
      </c>
    </row>
    <row r="37" spans="1:20" s="10" customFormat="1" ht="42" customHeight="1" x14ac:dyDescent="0.45">
      <c r="A37" s="33" t="s">
        <v>91</v>
      </c>
      <c r="B37" s="34" t="s">
        <v>96</v>
      </c>
      <c r="C37" s="24" t="s">
        <v>28</v>
      </c>
      <c r="D37" s="34" t="s">
        <v>102</v>
      </c>
      <c r="E37" s="40" t="s">
        <v>30</v>
      </c>
      <c r="F37" s="32" t="s">
        <v>31</v>
      </c>
      <c r="G37" s="36">
        <v>70000</v>
      </c>
      <c r="H37" s="37">
        <v>6195.85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9">
        <v>0</v>
      </c>
      <c r="P37" s="30">
        <v>0</v>
      </c>
      <c r="Q37" s="30">
        <f t="shared" si="0"/>
        <v>6195.85</v>
      </c>
      <c r="R37" s="28">
        <f t="shared" si="1"/>
        <v>0</v>
      </c>
      <c r="S37" s="9">
        <f t="shared" si="2"/>
        <v>63804.15</v>
      </c>
      <c r="T37" s="33">
        <v>122</v>
      </c>
    </row>
    <row r="38" spans="1:20" s="10" customFormat="1" ht="45.75" customHeight="1" x14ac:dyDescent="0.45">
      <c r="A38" s="33" t="s">
        <v>92</v>
      </c>
      <c r="B38" s="34" t="s">
        <v>97</v>
      </c>
      <c r="C38" s="34" t="s">
        <v>101</v>
      </c>
      <c r="D38" s="34" t="s">
        <v>74</v>
      </c>
      <c r="E38" s="34" t="s">
        <v>30</v>
      </c>
      <c r="F38" s="35" t="s">
        <v>38</v>
      </c>
      <c r="G38" s="36">
        <v>15000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15000</v>
      </c>
      <c r="T38" s="33">
        <v>122</v>
      </c>
    </row>
    <row r="39" spans="1:20" s="10" customFormat="1" ht="42" customHeight="1" x14ac:dyDescent="0.45">
      <c r="A39" s="33" t="s">
        <v>93</v>
      </c>
      <c r="B39" s="34" t="s">
        <v>98</v>
      </c>
      <c r="C39" s="34" t="s">
        <v>47</v>
      </c>
      <c r="D39" s="34" t="s">
        <v>32</v>
      </c>
      <c r="E39" s="34" t="s">
        <v>30</v>
      </c>
      <c r="F39" s="35" t="s">
        <v>38</v>
      </c>
      <c r="G39" s="36">
        <v>15000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15000</v>
      </c>
      <c r="T39" s="33">
        <v>122</v>
      </c>
    </row>
    <row r="40" spans="1:20" s="10" customFormat="1" ht="42" customHeight="1" x14ac:dyDescent="0.45">
      <c r="A40" s="33" t="s">
        <v>94</v>
      </c>
      <c r="B40" s="34" t="s">
        <v>99</v>
      </c>
      <c r="C40" s="34" t="s">
        <v>47</v>
      </c>
      <c r="D40" s="34" t="s">
        <v>32</v>
      </c>
      <c r="E40" s="34" t="s">
        <v>30</v>
      </c>
      <c r="F40" s="35" t="s">
        <v>38</v>
      </c>
      <c r="G40" s="36">
        <v>18000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18000</v>
      </c>
      <c r="T40" s="33">
        <v>122</v>
      </c>
    </row>
    <row r="41" spans="1:20" s="10" customFormat="1" ht="42" customHeight="1" x14ac:dyDescent="0.45">
      <c r="A41" s="33" t="s">
        <v>95</v>
      </c>
      <c r="B41" s="34" t="s">
        <v>100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ref="Q41" si="3">+H41+I41+J41+K41+L41+M41+N41+O41+P41</f>
        <v>0</v>
      </c>
      <c r="R41" s="28">
        <f t="shared" ref="R41" si="4">K41+L41+N41</f>
        <v>0</v>
      </c>
      <c r="S41" s="9">
        <f t="shared" ref="S41" si="5">+G41-Q41</f>
        <v>15000</v>
      </c>
      <c r="T41" s="33">
        <v>122</v>
      </c>
    </row>
    <row r="42" spans="1:20" s="10" customFormat="1" ht="42" customHeight="1" x14ac:dyDescent="0.45">
      <c r="A42" s="33" t="s">
        <v>103</v>
      </c>
      <c r="B42" s="34" t="s">
        <v>104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15000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ref="Q42:Q52" si="6">+H42+I42+J42+K42+L42+M42+N42+O42+P42</f>
        <v>0</v>
      </c>
      <c r="R42" s="28">
        <f t="shared" ref="R42:R52" si="7">K42+L42+N42</f>
        <v>0</v>
      </c>
      <c r="S42" s="9">
        <f t="shared" ref="S42:S52" si="8">+G42-Q42</f>
        <v>15000</v>
      </c>
      <c r="T42" s="33">
        <v>122</v>
      </c>
    </row>
    <row r="43" spans="1:20" s="10" customFormat="1" ht="42" customHeight="1" x14ac:dyDescent="0.45">
      <c r="A43" s="33" t="s">
        <v>108</v>
      </c>
      <c r="B43" s="34" t="s">
        <v>111</v>
      </c>
      <c r="C43" s="34" t="s">
        <v>47</v>
      </c>
      <c r="D43" s="34" t="s">
        <v>49</v>
      </c>
      <c r="E43" s="34" t="s">
        <v>30</v>
      </c>
      <c r="F43" s="35" t="s">
        <v>38</v>
      </c>
      <c r="G43" s="36">
        <v>12000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12000</v>
      </c>
      <c r="T43" s="33">
        <v>122</v>
      </c>
    </row>
    <row r="44" spans="1:20" s="10" customFormat="1" ht="42" customHeight="1" x14ac:dyDescent="0.45">
      <c r="A44" s="33" t="s">
        <v>109</v>
      </c>
      <c r="B44" s="34" t="s">
        <v>112</v>
      </c>
      <c r="C44" s="34" t="s">
        <v>47</v>
      </c>
      <c r="D44" s="34" t="s">
        <v>49</v>
      </c>
      <c r="E44" s="34" t="s">
        <v>30</v>
      </c>
      <c r="F44" s="35" t="s">
        <v>38</v>
      </c>
      <c r="G44" s="36">
        <v>7000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7000</v>
      </c>
      <c r="T44" s="33">
        <v>122</v>
      </c>
    </row>
    <row r="45" spans="1:20" s="10" customFormat="1" ht="42" customHeight="1" x14ac:dyDescent="0.45">
      <c r="A45" s="33" t="s">
        <v>110</v>
      </c>
      <c r="B45" s="34" t="s">
        <v>113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5117.5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5117.5</v>
      </c>
      <c r="T45" s="33">
        <v>122</v>
      </c>
    </row>
    <row r="46" spans="1:20" s="10" customFormat="1" ht="42" customHeight="1" x14ac:dyDescent="0.45">
      <c r="A46" s="33" t="s">
        <v>116</v>
      </c>
      <c r="B46" s="34" t="s">
        <v>114</v>
      </c>
      <c r="C46" s="34" t="s">
        <v>47</v>
      </c>
      <c r="D46" s="34" t="s">
        <v>32</v>
      </c>
      <c r="E46" s="34" t="s">
        <v>30</v>
      </c>
      <c r="F46" s="35" t="s">
        <v>38</v>
      </c>
      <c r="G46" s="36">
        <v>13000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13000</v>
      </c>
      <c r="T46" s="33">
        <v>122</v>
      </c>
    </row>
    <row r="47" spans="1:20" s="10" customFormat="1" ht="42" customHeight="1" x14ac:dyDescent="0.45">
      <c r="A47" s="33" t="s">
        <v>117</v>
      </c>
      <c r="B47" s="34" t="s">
        <v>115</v>
      </c>
      <c r="C47" s="34" t="s">
        <v>47</v>
      </c>
      <c r="D47" s="34" t="s">
        <v>32</v>
      </c>
      <c r="E47" s="34" t="s">
        <v>30</v>
      </c>
      <c r="F47" s="35" t="s">
        <v>38</v>
      </c>
      <c r="G47" s="36">
        <v>11000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ref="Q47:Q51" si="9">+H47+I47+J47+K47+L47+M47+N47+O47+P47</f>
        <v>0</v>
      </c>
      <c r="R47" s="28">
        <f t="shared" ref="R47:R51" si="10">K47+L47+N47</f>
        <v>0</v>
      </c>
      <c r="S47" s="9">
        <f t="shared" ref="S47:S51" si="11">+G47-Q47</f>
        <v>11000</v>
      </c>
      <c r="T47" s="33">
        <v>122</v>
      </c>
    </row>
    <row r="48" spans="1:20" s="10" customFormat="1" ht="42" customHeight="1" x14ac:dyDescent="0.45">
      <c r="A48" s="33" t="s">
        <v>118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ref="Q48:Q49" si="12">+H48+I48+J48+K48+L48+M48+N48+O48+P48</f>
        <v>0</v>
      </c>
      <c r="R48" s="28">
        <f t="shared" ref="R48:R49" si="13">K48+L48+N48</f>
        <v>0</v>
      </c>
      <c r="S48" s="9">
        <f t="shared" ref="S48:S49" si="14">+G48-Q48</f>
        <v>15000</v>
      </c>
      <c r="T48" s="33">
        <v>122</v>
      </c>
    </row>
    <row r="49" spans="1:20" s="10" customFormat="1" ht="42" customHeight="1" x14ac:dyDescent="0.45">
      <c r="A49" s="33" t="s">
        <v>120</v>
      </c>
      <c r="B49" s="34" t="s">
        <v>121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15000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si="12"/>
        <v>0</v>
      </c>
      <c r="R49" s="28">
        <f t="shared" si="13"/>
        <v>0</v>
      </c>
      <c r="S49" s="9">
        <f t="shared" si="14"/>
        <v>15000</v>
      </c>
      <c r="T49" s="33">
        <v>122</v>
      </c>
    </row>
    <row r="50" spans="1:20" s="10" customFormat="1" ht="42" customHeight="1" x14ac:dyDescent="0.45">
      <c r="A50" s="33" t="s">
        <v>124</v>
      </c>
      <c r="B50" s="34" t="s">
        <v>122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8000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8000</v>
      </c>
      <c r="T50" s="33">
        <v>122</v>
      </c>
    </row>
    <row r="51" spans="1:20" s="10" customFormat="1" ht="42" customHeight="1" x14ac:dyDescent="0.45">
      <c r="A51" s="33" t="s">
        <v>125</v>
      </c>
      <c r="B51" s="34" t="s">
        <v>123</v>
      </c>
      <c r="C51" s="34" t="s">
        <v>126</v>
      </c>
      <c r="D51" s="34" t="s">
        <v>32</v>
      </c>
      <c r="E51" s="34" t="s">
        <v>30</v>
      </c>
      <c r="F51" s="35" t="s">
        <v>38</v>
      </c>
      <c r="G51" s="36">
        <v>11000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9"/>
        <v>0</v>
      </c>
      <c r="R51" s="28">
        <f t="shared" si="10"/>
        <v>0</v>
      </c>
      <c r="S51" s="9">
        <f t="shared" si="11"/>
        <v>11000</v>
      </c>
      <c r="T51" s="33">
        <v>122</v>
      </c>
    </row>
    <row r="52" spans="1:20" s="10" customFormat="1" ht="42" customHeight="1" x14ac:dyDescent="0.45">
      <c r="A52" s="33" t="s">
        <v>128</v>
      </c>
      <c r="B52" s="34" t="s">
        <v>129</v>
      </c>
      <c r="C52" s="34" t="s">
        <v>47</v>
      </c>
      <c r="D52" s="34" t="s">
        <v>32</v>
      </c>
      <c r="E52" s="34" t="s">
        <v>30</v>
      </c>
      <c r="F52" s="35" t="s">
        <v>38</v>
      </c>
      <c r="G52" s="36">
        <v>7000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7000</v>
      </c>
      <c r="T52" s="33">
        <v>122</v>
      </c>
    </row>
    <row r="53" spans="1:20" s="11" customFormat="1" ht="42" customHeight="1" x14ac:dyDescent="0.45">
      <c r="A53" s="47" t="s">
        <v>88</v>
      </c>
      <c r="B53" s="48"/>
      <c r="C53" s="48"/>
      <c r="D53" s="48"/>
      <c r="E53" s="48"/>
      <c r="F53" s="49"/>
      <c r="G53" s="44">
        <f>SUM(G17:G52)</f>
        <v>607617.5</v>
      </c>
      <c r="H53" s="44">
        <f t="shared" ref="H53:R53" si="15">SUM(H17:H52)</f>
        <v>17076.04</v>
      </c>
      <c r="I53" s="44">
        <f t="shared" si="15"/>
        <v>0</v>
      </c>
      <c r="J53" s="44">
        <f t="shared" si="15"/>
        <v>0</v>
      </c>
      <c r="K53" s="44">
        <f t="shared" si="15"/>
        <v>0</v>
      </c>
      <c r="L53" s="44">
        <f t="shared" si="15"/>
        <v>0</v>
      </c>
      <c r="M53" s="44">
        <f t="shared" si="15"/>
        <v>0</v>
      </c>
      <c r="N53" s="44">
        <f t="shared" si="15"/>
        <v>0</v>
      </c>
      <c r="O53" s="44">
        <f t="shared" si="15"/>
        <v>0</v>
      </c>
      <c r="P53" s="44">
        <f t="shared" si="15"/>
        <v>0</v>
      </c>
      <c r="Q53" s="44">
        <f t="shared" si="15"/>
        <v>17076.04</v>
      </c>
      <c r="R53" s="44">
        <f t="shared" si="15"/>
        <v>0</v>
      </c>
      <c r="S53" s="44">
        <f>SUM(S17:S52)</f>
        <v>590541.46</v>
      </c>
      <c r="T53" s="43"/>
    </row>
    <row r="54" spans="1:20" ht="30" customHeight="1" x14ac:dyDescent="0.2">
      <c r="A54" s="12" t="s">
        <v>130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89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90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45" t="s">
        <v>105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23.25" x14ac:dyDescent="0.2">
      <c r="A65" s="46" t="s">
        <v>106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23.25" x14ac:dyDescent="0.2">
      <c r="A66" s="46" t="s">
        <v>107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Cristian Fernanda</cp:lastModifiedBy>
  <cp:lastPrinted>2023-04-05T16:12:17Z</cp:lastPrinted>
  <dcterms:created xsi:type="dcterms:W3CDTF">2021-10-08T14:51:15Z</dcterms:created>
  <dcterms:modified xsi:type="dcterms:W3CDTF">2023-07-03T18:43:57Z</dcterms:modified>
</cp:coreProperties>
</file>